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S:\DAF\DAF-COMMUN\DAF3B\DAF 3B\ANNEE 2023\FIP\etablissement mutualisateur\reunion 20240115\"/>
    </mc:Choice>
  </mc:AlternateContent>
  <xr:revisionPtr revIDLastSave="0" documentId="13_ncr:1_{7B94966F-6585-41C7-9D9F-EEF1421031A1}" xr6:coauthVersionLast="47" xr6:coauthVersionMax="47" xr10:uidLastSave="{00000000-0000-0000-0000-000000000000}"/>
  <bookViews>
    <workbookView xWindow="-28920" yWindow="-45" windowWidth="29040" windowHeight="15840" xr2:uid="{00000000-000D-0000-FFFF-FFFF00000000}"/>
  </bookViews>
  <sheets>
    <sheet name="Consignes" sheetId="1" r:id="rId1"/>
    <sheet name="Descriptif" sheetId="2" r:id="rId2"/>
    <sheet name="Budget récapitulatif"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 l="1"/>
  <c r="B15" i="3"/>
  <c r="F15" i="3" s="1"/>
  <c r="B14" i="3"/>
  <c r="F14" i="3" s="1"/>
  <c r="B13" i="3"/>
  <c r="F13" i="3" s="1"/>
  <c r="B12" i="3"/>
  <c r="F12" i="3" s="1"/>
  <c r="B11" i="3"/>
  <c r="F11" i="3" s="1"/>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L8" i="2"/>
  <c r="K8" i="2"/>
  <c r="H8" i="2" l="1"/>
  <c r="J8" i="2" s="1"/>
  <c r="F17" i="3"/>
  <c r="B17" i="3"/>
</calcChain>
</file>

<file path=xl/sharedStrings.xml><?xml version="1.0" encoding="utf-8"?>
<sst xmlns="http://schemas.openxmlformats.org/spreadsheetml/2006/main" count="70" uniqueCount="64">
  <si>
    <t xml:space="preserve">Présentation du projet  Conseil National de la Refondation / Notre Ecole, faisons-la ensemble </t>
  </si>
  <si>
    <t>Informations à compléter pour permettre le suivi du dossier</t>
  </si>
  <si>
    <t xml:space="preserve">Département </t>
  </si>
  <si>
    <t xml:space="preserve">Collectivité de référence </t>
  </si>
  <si>
    <t>Fonction du référent de la collectivité</t>
  </si>
  <si>
    <t>Coordonnées du référent de la collectivité : téléphone et courriel</t>
  </si>
  <si>
    <t xml:space="preserve">Etablissement/école </t>
  </si>
  <si>
    <t>Commune</t>
  </si>
  <si>
    <t xml:space="preserve">UAI </t>
  </si>
  <si>
    <t xml:space="preserve">Nom du projet </t>
  </si>
  <si>
    <t>Coordonnées du référent de l'équipe pédagogique / enseignant : téléphone et courriel</t>
  </si>
  <si>
    <t>Coordonnées de l'IEN 1er degré référent : téléphone et courriel</t>
  </si>
  <si>
    <t>Consignes relatives à la fiche trame projet CNR FIP : les cellules en jaune sont celles à renseigner par le porteur</t>
  </si>
  <si>
    <t>Onglet "Descriptif"</t>
  </si>
  <si>
    <t>Onglet "Budget récapitulatif"</t>
  </si>
  <si>
    <r>
      <t xml:space="preserve">Les montants estimés figurant en colonne B sont reportés en fonction des différents types de dépenses depuis l'onglet descriptif.
</t>
    </r>
    <r>
      <rPr>
        <b/>
        <u/>
        <sz val="11"/>
        <rFont val="Calibri"/>
        <scheme val="minor"/>
      </rPr>
      <t>Il reste au porteur de projet à compléter uniquement les différents financements sollicités, celui demandé au CNR FIP est renseigné automatiquement par déduction.</t>
    </r>
  </si>
  <si>
    <t>Descriptif à compléter : indiquer la totalité des dépenses prévues, hors rémunération et indemnisation des personnels EN</t>
  </si>
  <si>
    <t>Dans le cas d'un projet pluriannuel, indiquer l'année concernée (1, 2, 3) dans la colonne "Priorité"</t>
  </si>
  <si>
    <t>Les montants seront automatiquement reportés sur le budget récapitulatif</t>
  </si>
  <si>
    <t>DESCRIPTIF</t>
  </si>
  <si>
    <t>Priorité 1</t>
  </si>
  <si>
    <t>Priorité 2</t>
  </si>
  <si>
    <t>Priorité 3</t>
  </si>
  <si>
    <t>TOTAL</t>
  </si>
  <si>
    <t>Menu déroulant, ne pas modifier</t>
  </si>
  <si>
    <t>Nature du besoin</t>
  </si>
  <si>
    <t>Priorité</t>
  </si>
  <si>
    <t>Dénomination et référence article</t>
  </si>
  <si>
    <t>Fournisseur</t>
  </si>
  <si>
    <t>Quantité</t>
  </si>
  <si>
    <t>Tarif</t>
  </si>
  <si>
    <t>Total</t>
  </si>
  <si>
    <t>achat de matériel</t>
  </si>
  <si>
    <t>intervenants extérieurs</t>
  </si>
  <si>
    <t>formation</t>
  </si>
  <si>
    <t>frais de déplacement</t>
  </si>
  <si>
    <t>autre</t>
  </si>
  <si>
    <t xml:space="preserve">Projet  Conseil National de la Refondation / Notre Ecole, faisons-la ensemble </t>
  </si>
  <si>
    <t>cellules à compléter par le porteur du projet</t>
  </si>
  <si>
    <t>Financement prévisionnel</t>
  </si>
  <si>
    <t>Moyen de délégation de crédits</t>
  </si>
  <si>
    <t>Suivi de l'exécution budgétaire du projet (Part CNR)</t>
  </si>
  <si>
    <t xml:space="preserve">Dépenses </t>
  </si>
  <si>
    <t>Montant total estimé</t>
  </si>
  <si>
    <t>Collectivité territoriale</t>
  </si>
  <si>
    <t>Etablissement</t>
  </si>
  <si>
    <t>Autres</t>
  </si>
  <si>
    <t>Conseil national de la refondation</t>
  </si>
  <si>
    <t>Montant accordé par le CNR</t>
  </si>
  <si>
    <t>établissement mutualisateur</t>
  </si>
  <si>
    <t>Achat de matériel</t>
  </si>
  <si>
    <t>Intervenants extérieurs</t>
  </si>
  <si>
    <t>Formation</t>
  </si>
  <si>
    <t>Frais de déplacement</t>
  </si>
  <si>
    <t>Autre</t>
  </si>
  <si>
    <t>cellules à compléter par le  rectorat/équipe CNR</t>
  </si>
  <si>
    <t>Partie renseignée par le rectorat / équipe CNR</t>
  </si>
  <si>
    <t>commune / établissement public de coopération intercommunale</t>
  </si>
  <si>
    <t>Référent de la collectivité (prénom, nom)</t>
  </si>
  <si>
    <t>Référent de l'équipe pédagogique / enseignant (prénom, nom)</t>
  </si>
  <si>
    <t>IEN 1er degré référent (prénom, nom)</t>
  </si>
  <si>
    <t>Coordonnées de la circonscription de l'IEN 1er degré référent : téléphone secrétariat et courriel générique</t>
  </si>
  <si>
    <t>Observations</t>
  </si>
  <si>
    <r>
      <t>Renseigner les différents achats de fournitures, équipements et services relatifs au projet</t>
    </r>
    <r>
      <rPr>
        <sz val="11"/>
        <rFont val="Calibri"/>
        <scheme val="minor"/>
      </rPr>
      <t xml:space="preserve"> </t>
    </r>
    <r>
      <rPr>
        <b/>
        <u/>
        <sz val="11"/>
        <rFont val="Calibri"/>
        <scheme val="minor"/>
      </rPr>
      <t>en cohérence</t>
    </r>
    <r>
      <rPr>
        <sz val="11"/>
        <rFont val="Calibri"/>
        <scheme val="minor"/>
      </rPr>
      <t xml:space="preserve"> </t>
    </r>
    <r>
      <rPr>
        <sz val="11"/>
        <color theme="1"/>
        <rFont val="Calibri"/>
        <scheme val="minor"/>
      </rPr>
      <t>avec ce qui est renseigné sur</t>
    </r>
    <r>
      <rPr>
        <sz val="11"/>
        <color rgb="FF0070C0"/>
        <rFont val="Calibri"/>
        <scheme val="minor"/>
      </rPr>
      <t xml:space="preserve"> </t>
    </r>
    <r>
      <rPr>
        <sz val="11"/>
        <rFont val="Calibri"/>
        <scheme val="minor"/>
      </rPr>
      <t>la plate-forme</t>
    </r>
    <r>
      <rPr>
        <sz val="11"/>
        <color theme="1"/>
        <rFont val="Calibri"/>
        <scheme val="minor"/>
      </rPr>
      <t xml:space="preserve"> Sphinx. </t>
    </r>
    <r>
      <rPr>
        <b/>
        <u/>
        <sz val="11"/>
        <color theme="1"/>
        <rFont val="Calibri"/>
        <scheme val="minor"/>
      </rPr>
      <t xml:space="preserve">Ces données serviront de base à l'établissement mutualisateur pour la réalisation des achats.
</t>
    </r>
    <r>
      <rPr>
        <sz val="11"/>
        <rFont val="Calibri"/>
        <scheme val="minor"/>
      </rPr>
      <t xml:space="preserve">Les deux premières colonnes comportent des menus déroulants : la sélection d’un item dans une liste prédéfinie permet un report automatique des données renseignées dans la colonne B du budget récapitulatif.
</t>
    </r>
    <r>
      <rPr>
        <sz val="11"/>
        <color theme="1"/>
        <rFont val="Calibri"/>
        <scheme val="minor"/>
      </rPr>
      <t xml:space="preserve">
Dans la colonne nature du besoin (menu déroulant à ne pas modifier), choisir parmi les items :  achat de matériel/ intervenants extérieurs/ formation/ frais de déplacement/ autre
Dans la colonne priorité (menu déroulant à ne pas modifier), indiquer l'année concernée (1, 2, 3) dans la colonne priorité dans le cas d'un projet pluriannuel.
Dans la colonne fournisseur, indiquer les fournisseurs chez lesquels les devis ont été réalisés. </t>
    </r>
    <r>
      <rPr>
        <b/>
        <u/>
        <sz val="11"/>
        <color theme="1"/>
        <rFont val="Calibri"/>
        <scheme val="minor"/>
      </rPr>
      <t>Privilégier, lorsque cela est possible, les prévisions d'achats auprès de l'UGAP.</t>
    </r>
    <r>
      <rPr>
        <sz val="11"/>
        <color theme="1"/>
        <rFont val="Calibri"/>
        <scheme val="minor"/>
      </rPr>
      <t xml:space="preserve">
Dans la colonne observations, indiquer </t>
    </r>
    <r>
      <rPr>
        <sz val="11"/>
        <color theme="1"/>
        <rFont val="Calibri"/>
        <family val="2"/>
        <scheme val="minor"/>
      </rPr>
      <t>les matériels ou prestations dont l'acquisition est réalisée par d'</t>
    </r>
    <r>
      <rPr>
        <b/>
        <u/>
        <sz val="11"/>
        <color theme="1"/>
        <rFont val="Calibri"/>
        <family val="2"/>
        <scheme val="minor"/>
      </rPr>
      <t>autres financeurs</t>
    </r>
    <r>
      <rPr>
        <sz val="11"/>
        <color theme="1"/>
        <rFont val="Calibri"/>
        <family val="2"/>
        <scheme val="minor"/>
      </rPr>
      <t xml:space="preserve"> que la subvention du Conseil National de la Refondation, correspondant aux participations</t>
    </r>
    <r>
      <rPr>
        <b/>
        <sz val="11"/>
        <color theme="1"/>
        <rFont val="Calibri"/>
        <family val="2"/>
        <scheme val="minor"/>
      </rPr>
      <t xml:space="preserve"> </t>
    </r>
    <r>
      <rPr>
        <sz val="11"/>
        <color theme="1"/>
        <rFont val="Calibri"/>
        <family val="2"/>
        <scheme val="minor"/>
      </rPr>
      <t>des collectivités territoriales, établissements ou autres, mentionnés à l'onglet "budget récapitulatif".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</si>
</sst>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5">
    <font>
      <sz val="11"/>
      <color theme="1"/>
      <name val="Calibri"/>
      <scheme val="minor"/>
    </font>
    <font>
      <sz val="11"/>
      <color theme="1"/>
      <name val="Calibri"/>
      <family val="2"/>
      <scheme val="minor"/>
    </font>
    <font>
      <sz val="12"/>
      <color theme="1"/>
      <name val="Calibri"/>
      <scheme val="minor"/>
    </font>
    <font>
      <b/>
      <sz val="11"/>
      <color theme="1"/>
      <name val="Calibri"/>
      <scheme val="minor"/>
    </font>
    <font>
      <b/>
      <sz val="11"/>
      <name val="Calibri"/>
      <scheme val="minor"/>
    </font>
    <font>
      <b/>
      <u/>
      <sz val="11"/>
      <color theme="1"/>
      <name val="Calibri"/>
      <scheme val="minor"/>
    </font>
    <font>
      <sz val="11"/>
      <color rgb="FF0070C0"/>
      <name val="Calibri"/>
      <scheme val="minor"/>
    </font>
    <font>
      <b/>
      <sz val="14"/>
      <color theme="1"/>
      <name val="Arial"/>
    </font>
    <font>
      <b/>
      <sz val="12"/>
      <color theme="1"/>
      <name val="Arial"/>
    </font>
    <font>
      <sz val="26"/>
      <color theme="0"/>
      <name val="Calibri"/>
      <scheme val="minor"/>
    </font>
    <font>
      <b/>
      <sz val="12"/>
      <color indexed="2"/>
      <name val="Calibri"/>
      <scheme val="minor"/>
    </font>
    <font>
      <b/>
      <sz val="12"/>
      <name val="Calibri"/>
      <scheme val="minor"/>
    </font>
    <font>
      <b/>
      <sz val="14"/>
      <color theme="0"/>
      <name val="Calibri"/>
      <scheme val="minor"/>
    </font>
    <font>
      <sz val="12"/>
      <name val="Calibri"/>
      <scheme val="minor"/>
    </font>
    <font>
      <sz val="12"/>
      <color indexed="2"/>
      <name val="Calibri"/>
      <scheme val="minor"/>
    </font>
    <font>
      <sz val="9"/>
      <color theme="1"/>
      <name val="Calibri"/>
      <scheme val="minor"/>
    </font>
    <font>
      <b/>
      <sz val="9"/>
      <color theme="1"/>
      <name val="Calibri"/>
      <scheme val="minor"/>
    </font>
    <font>
      <b/>
      <sz val="9"/>
      <name val="Calibri"/>
      <scheme val="minor"/>
    </font>
    <font>
      <sz val="11"/>
      <name val="Calibri"/>
      <scheme val="minor"/>
    </font>
    <font>
      <b/>
      <sz val="10"/>
      <color theme="1"/>
      <name val="Arial Unicode MS"/>
    </font>
    <font>
      <sz val="10"/>
      <color theme="1"/>
      <name val="Arial Unicode MS"/>
    </font>
    <font>
      <b/>
      <u/>
      <sz val="11"/>
      <name val="Calibri"/>
      <scheme val="minor"/>
    </font>
    <font>
      <b/>
      <sz val="11"/>
      <color theme="1"/>
      <name val="Calibri"/>
      <family val="2"/>
      <scheme val="minor"/>
    </font>
    <font>
      <b/>
      <sz val="14"/>
      <color theme="0"/>
      <name val="Calibri"/>
      <family val="2"/>
      <scheme val="minor"/>
    </font>
    <font>
      <b/>
      <u/>
      <sz val="11"/>
      <color theme="1"/>
      <name val="Calibri"/>
      <family val="2"/>
      <scheme val="minor"/>
    </font>
  </fonts>
  <fills count="11">
    <fill>
      <patternFill patternType="none"/>
    </fill>
    <fill>
      <patternFill patternType="gray125"/>
    </fill>
    <fill>
      <patternFill patternType="solid">
        <fgColor indexed="5"/>
        <bgColor indexed="5"/>
      </patternFill>
    </fill>
    <fill>
      <patternFill patternType="solid">
        <fgColor theme="0"/>
        <bgColor theme="0"/>
      </patternFill>
    </fill>
    <fill>
      <patternFill patternType="solid">
        <fgColor theme="0" tint="-0.14999847407452621"/>
        <bgColor theme="0" tint="-0.14999847407452621"/>
      </patternFill>
    </fill>
    <fill>
      <patternFill patternType="solid">
        <fgColor theme="4"/>
        <bgColor theme="4"/>
      </patternFill>
    </fill>
    <fill>
      <patternFill patternType="solid">
        <fgColor theme="9" tint="0.79998168889431442"/>
        <bgColor theme="9" tint="0.79998168889431442"/>
      </patternFill>
    </fill>
    <fill>
      <patternFill patternType="solid">
        <fgColor theme="7" tint="0.79998168889431442"/>
        <bgColor theme="7" tint="0.79998168889431442"/>
      </patternFill>
    </fill>
    <fill>
      <patternFill patternType="solid">
        <fgColor theme="5" tint="0.79998168889431442"/>
        <bgColor theme="5" tint="0.79998168889431442"/>
      </patternFill>
    </fill>
    <fill>
      <patternFill patternType="solid">
        <fgColor theme="0" tint="-0.34998626667073579"/>
        <bgColor theme="0" tint="-0.34998626667073579"/>
      </patternFill>
    </fill>
    <fill>
      <patternFill patternType="solid">
        <fgColor rgb="FFFFFF66"/>
        <bgColor rgb="FFFFFF66"/>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2" fillId="0" borderId="0"/>
  </cellStyleXfs>
  <cellXfs count="135">
    <xf numFmtId="0" fontId="0" fillId="0" borderId="0" xfId="0"/>
    <xf numFmtId="0" fontId="3" fillId="0" borderId="0" xfId="0" applyFont="1"/>
    <xf numFmtId="0" fontId="3" fillId="0" borderId="0" xfId="0" applyFont="1" applyAlignment="1">
      <alignment horizontal="center"/>
    </xf>
    <xf numFmtId="0" fontId="4" fillId="2" borderId="0" xfId="0" applyFont="1" applyFill="1"/>
    <xf numFmtId="0" fontId="4" fillId="0" borderId="0" xfId="0" applyFont="1"/>
    <xf numFmtId="0" fontId="3" fillId="0" borderId="1" xfId="0" applyFont="1" applyBorder="1" applyAlignment="1">
      <alignment vertical="top" wrapText="1"/>
    </xf>
    <xf numFmtId="0" fontId="3" fillId="0" borderId="4" xfId="0" applyFont="1" applyBorder="1" applyAlignment="1">
      <alignment vertical="top" wrapText="1"/>
    </xf>
    <xf numFmtId="0" fontId="3" fillId="2" borderId="5" xfId="0" applyFont="1" applyFill="1" applyBorder="1" applyAlignment="1">
      <alignment horizontal="left"/>
    </xf>
    <xf numFmtId="0" fontId="3" fillId="2" borderId="6" xfId="0" applyFont="1" applyFill="1" applyBorder="1" applyAlignment="1">
      <alignment horizontal="left"/>
    </xf>
    <xf numFmtId="0" fontId="4" fillId="0" borderId="4" xfId="0" applyFont="1" applyBorder="1" applyAlignment="1">
      <alignment vertical="top" wrapText="1"/>
    </xf>
    <xf numFmtId="0" fontId="3" fillId="0" borderId="4" xfId="0" applyFont="1" applyBorder="1" applyAlignment="1">
      <alignment horizontal="left" vertical="top" wrapText="1"/>
    </xf>
    <xf numFmtId="0" fontId="3" fillId="0" borderId="11" xfId="0" applyFont="1" applyBorder="1" applyAlignment="1">
      <alignment vertical="top" wrapText="1"/>
    </xf>
    <xf numFmtId="0" fontId="5" fillId="0" borderId="0" xfId="0" applyFont="1" applyAlignment="1">
      <alignment vertical="top" wrapText="1"/>
    </xf>
    <xf numFmtId="0" fontId="0" fillId="3" borderId="0" xfId="0" applyFill="1"/>
    <xf numFmtId="0" fontId="6" fillId="0" borderId="0" xfId="0" applyFont="1"/>
    <xf numFmtId="0" fontId="2" fillId="0" borderId="0" xfId="1" applyFont="1" applyProtection="1">
      <protection locked="0"/>
    </xf>
    <xf numFmtId="0" fontId="2" fillId="0" borderId="0" xfId="1" applyFont="1" applyAlignment="1" applyProtection="1">
      <alignment horizontal="center"/>
      <protection locked="0"/>
    </xf>
    <xf numFmtId="164" fontId="2" fillId="0" borderId="0" xfId="1" applyNumberFormat="1" applyFont="1" applyAlignment="1" applyProtection="1">
      <alignment horizontal="center"/>
      <protection locked="0"/>
    </xf>
    <xf numFmtId="0" fontId="2" fillId="4" borderId="0" xfId="1" applyFont="1" applyFill="1" applyProtection="1">
      <protection locked="0"/>
    </xf>
    <xf numFmtId="0" fontId="7" fillId="0" borderId="0" xfId="1" applyFont="1" applyAlignment="1" applyProtection="1">
      <alignment horizontal="left" vertical="center"/>
      <protection locked="0"/>
    </xf>
    <xf numFmtId="0" fontId="8" fillId="0" borderId="0" xfId="1" applyFont="1" applyAlignment="1" applyProtection="1">
      <alignment horizontal="left" vertical="center"/>
      <protection locked="0"/>
    </xf>
    <xf numFmtId="164" fontId="2" fillId="0" borderId="0" xfId="1" applyNumberFormat="1" applyFont="1" applyAlignment="1" applyProtection="1">
      <alignment horizontal="center"/>
    </xf>
    <xf numFmtId="0" fontId="2" fillId="6" borderId="0" xfId="1" applyFont="1" applyFill="1" applyProtection="1"/>
    <xf numFmtId="0" fontId="2" fillId="7" borderId="0" xfId="1" applyFont="1" applyFill="1" applyProtection="1"/>
    <xf numFmtId="0" fontId="2" fillId="8" borderId="0" xfId="1" applyFont="1" applyFill="1" applyProtection="1"/>
    <xf numFmtId="164" fontId="10" fillId="0" borderId="0" xfId="1" applyNumberFormat="1" applyFont="1" applyAlignment="1" applyProtection="1">
      <alignment horizontal="center"/>
    </xf>
    <xf numFmtId="164" fontId="2" fillId="6" borderId="0" xfId="1" applyNumberFormat="1" applyFont="1" applyFill="1" applyProtection="1"/>
    <xf numFmtId="164" fontId="2" fillId="7" borderId="0" xfId="1" applyNumberFormat="1" applyFont="1" applyFill="1" applyProtection="1"/>
    <xf numFmtId="164" fontId="2" fillId="8" borderId="0" xfId="1" applyNumberFormat="1" applyFont="1" applyFill="1" applyProtection="1"/>
    <xf numFmtId="0" fontId="11" fillId="9" borderId="5" xfId="1" applyFont="1" applyFill="1" applyBorder="1" applyAlignment="1" applyProtection="1">
      <alignment horizontal="left"/>
      <protection locked="0"/>
    </xf>
    <xf numFmtId="0" fontId="12" fillId="5" borderId="5" xfId="1" applyFont="1" applyFill="1" applyBorder="1" applyAlignment="1" applyProtection="1">
      <alignment horizontal="center"/>
      <protection locked="0"/>
    </xf>
    <xf numFmtId="164" fontId="12" fillId="5" borderId="5" xfId="1" applyNumberFormat="1" applyFont="1" applyFill="1" applyBorder="1" applyAlignment="1" applyProtection="1">
      <alignment horizontal="center"/>
      <protection locked="0"/>
    </xf>
    <xf numFmtId="164" fontId="12" fillId="5" borderId="5" xfId="1" applyNumberFormat="1" applyFont="1" applyFill="1" applyBorder="1" applyAlignment="1" applyProtection="1">
      <alignment horizontal="center"/>
    </xf>
    <xf numFmtId="164" fontId="2" fillId="0" borderId="0" xfId="1" applyNumberFormat="1" applyFont="1" applyProtection="1">
      <protection locked="0"/>
    </xf>
    <xf numFmtId="0" fontId="11" fillId="9" borderId="5" xfId="1" applyFont="1" applyFill="1" applyBorder="1" applyAlignment="1" applyProtection="1">
      <alignment horizontal="center"/>
      <protection locked="0"/>
    </xf>
    <xf numFmtId="0" fontId="2" fillId="0" borderId="0" xfId="1" applyFont="1" applyAlignment="1" applyProtection="1">
      <alignment horizontal="right"/>
      <protection locked="0"/>
    </xf>
    <xf numFmtId="0" fontId="2" fillId="0" borderId="5" xfId="1" applyFont="1" applyBorder="1" applyAlignment="1" applyProtection="1">
      <alignment horizontal="center"/>
      <protection locked="0"/>
    </xf>
    <xf numFmtId="164" fontId="2" fillId="0" borderId="5" xfId="1" applyNumberFormat="1" applyFont="1" applyBorder="1" applyAlignment="1" applyProtection="1">
      <alignment horizontal="center"/>
      <protection locked="0"/>
    </xf>
    <xf numFmtId="164" fontId="2" fillId="0" borderId="5" xfId="1" applyNumberFormat="1" applyFont="1" applyBorder="1" applyAlignment="1" applyProtection="1">
      <alignment horizontal="center"/>
    </xf>
    <xf numFmtId="0" fontId="13" fillId="9" borderId="5" xfId="1" applyFont="1" applyFill="1" applyBorder="1" applyProtection="1">
      <protection locked="0"/>
    </xf>
    <xf numFmtId="0" fontId="13" fillId="9" borderId="0" xfId="1" applyFont="1" applyFill="1" applyProtection="1">
      <protection locked="0"/>
    </xf>
    <xf numFmtId="0" fontId="13" fillId="0" borderId="5" xfId="1" applyFont="1" applyBorder="1" applyAlignment="1" applyProtection="1">
      <alignment horizontal="center"/>
      <protection locked="0"/>
    </xf>
    <xf numFmtId="164" fontId="13" fillId="0" borderId="5" xfId="1" applyNumberFormat="1" applyFont="1" applyBorder="1" applyAlignment="1" applyProtection="1">
      <alignment horizontal="center"/>
      <protection locked="0"/>
    </xf>
    <xf numFmtId="164" fontId="13" fillId="0" borderId="5" xfId="1" applyNumberFormat="1" applyFont="1" applyBorder="1" applyAlignment="1" applyProtection="1">
      <alignment horizontal="center"/>
    </xf>
    <xf numFmtId="0" fontId="14" fillId="9" borderId="5" xfId="1" applyFont="1" applyFill="1" applyBorder="1" applyProtection="1">
      <protection locked="0"/>
    </xf>
    <xf numFmtId="0" fontId="2" fillId="9" borderId="5" xfId="1" applyFont="1" applyFill="1" applyBorder="1" applyProtection="1">
      <protection locked="0"/>
    </xf>
    <xf numFmtId="0" fontId="2" fillId="3" borderId="0" xfId="1" applyFont="1" applyFill="1" applyAlignment="1" applyProtection="1">
      <alignment horizontal="center"/>
      <protection locked="0"/>
    </xf>
    <xf numFmtId="0" fontId="2" fillId="6" borderId="0" xfId="1" applyFont="1" applyFill="1" applyAlignment="1" applyProtection="1">
      <alignment horizontal="center" wrapText="1"/>
      <protection locked="0"/>
    </xf>
    <xf numFmtId="0" fontId="2" fillId="7" borderId="0" xfId="1" applyFont="1" applyFill="1" applyAlignment="1" applyProtection="1">
      <alignment horizontal="center" wrapText="1"/>
      <protection locked="0"/>
    </xf>
    <xf numFmtId="0" fontId="2" fillId="8" borderId="0" xfId="1" applyFont="1" applyFill="1" applyAlignment="1" applyProtection="1">
      <alignment horizontal="center"/>
      <protection locked="0"/>
    </xf>
    <xf numFmtId="0" fontId="0" fillId="0" borderId="0" xfId="0"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14" fontId="3"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5"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4" xfId="0" applyFont="1" applyBorder="1" applyAlignment="1" applyProtection="1">
      <alignment horizontal="center" vertical="center" wrapText="1"/>
      <protection locked="0"/>
    </xf>
    <xf numFmtId="0" fontId="16" fillId="0" borderId="17" xfId="0" applyFont="1" applyBorder="1" applyProtection="1">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0" fillId="0" borderId="0" xfId="0" applyAlignment="1" applyProtection="1">
      <alignment vertical="center"/>
      <protection locked="0"/>
    </xf>
    <xf numFmtId="0" fontId="16" fillId="0" borderId="22" xfId="0" applyFont="1" applyBorder="1" applyAlignment="1" applyProtection="1">
      <alignment vertical="center"/>
      <protection locked="0"/>
    </xf>
    <xf numFmtId="164" fontId="19" fillId="0" borderId="22" xfId="0" applyNumberFormat="1" applyFont="1" applyBorder="1" applyAlignment="1" applyProtection="1">
      <alignment horizontal="center" vertical="center"/>
    </xf>
    <xf numFmtId="164" fontId="16" fillId="10" borderId="23" xfId="0" applyNumberFormat="1" applyFont="1" applyFill="1" applyBorder="1" applyAlignment="1" applyProtection="1">
      <alignment horizontal="center" vertical="center"/>
      <protection locked="0"/>
    </xf>
    <xf numFmtId="164" fontId="16" fillId="10" borderId="5" xfId="0" applyNumberFormat="1" applyFont="1" applyFill="1" applyBorder="1" applyAlignment="1" applyProtection="1">
      <alignment horizontal="center" vertical="center"/>
      <protection locked="0"/>
    </xf>
    <xf numFmtId="164" fontId="16" fillId="0" borderId="6" xfId="0" applyNumberFormat="1" applyFont="1" applyBorder="1" applyAlignment="1" applyProtection="1">
      <alignment horizontal="center" vertical="center"/>
    </xf>
    <xf numFmtId="164" fontId="17" fillId="4" borderId="22" xfId="0" applyNumberFormat="1" applyFont="1" applyFill="1" applyBorder="1" applyAlignment="1" applyProtection="1">
      <alignment horizontal="center" vertical="center"/>
      <protection locked="0"/>
    </xf>
    <xf numFmtId="0" fontId="17" fillId="4" borderId="4" xfId="0" applyFont="1" applyFill="1" applyBorder="1" applyAlignment="1" applyProtection="1">
      <alignment vertical="center"/>
      <protection locked="0"/>
    </xf>
    <xf numFmtId="164" fontId="18" fillId="4" borderId="5" xfId="0" applyNumberFormat="1" applyFont="1" applyFill="1" applyBorder="1" applyAlignment="1" applyProtection="1">
      <alignment vertical="center"/>
      <protection locked="0"/>
    </xf>
    <xf numFmtId="164" fontId="18" fillId="4" borderId="6" xfId="0" applyNumberFormat="1" applyFont="1" applyFill="1" applyBorder="1" applyAlignment="1" applyProtection="1">
      <alignment vertical="center"/>
      <protection locked="0"/>
    </xf>
    <xf numFmtId="164" fontId="16" fillId="10" borderId="23" xfId="0" applyNumberFormat="1" applyFont="1" applyFill="1" applyBorder="1" applyAlignment="1" applyProtection="1">
      <alignment horizontal="center" vertical="center" wrapText="1"/>
      <protection locked="0"/>
    </xf>
    <xf numFmtId="0" fontId="17" fillId="4" borderId="11" xfId="0" applyFont="1" applyFill="1" applyBorder="1" applyAlignment="1" applyProtection="1">
      <alignment vertical="center"/>
      <protection locked="0"/>
    </xf>
    <xf numFmtId="164" fontId="18" fillId="4" borderId="12" xfId="0" applyNumberFormat="1" applyFont="1" applyFill="1" applyBorder="1" applyAlignment="1" applyProtection="1">
      <alignment vertical="center"/>
      <protection locked="0"/>
    </xf>
    <xf numFmtId="164" fontId="18" fillId="4" borderId="13" xfId="0" applyNumberFormat="1" applyFont="1" applyFill="1" applyBorder="1" applyAlignment="1" applyProtection="1">
      <alignment vertical="center"/>
      <protection locked="0"/>
    </xf>
    <xf numFmtId="0" fontId="15" fillId="0" borderId="24" xfId="0" applyFont="1" applyBorder="1" applyProtection="1">
      <protection locked="0"/>
    </xf>
    <xf numFmtId="0" fontId="3" fillId="0" borderId="23" xfId="0" applyFont="1" applyBorder="1" applyProtection="1">
      <protection locked="0"/>
    </xf>
    <xf numFmtId="0" fontId="3" fillId="0" borderId="5" xfId="0" applyFont="1" applyBorder="1" applyProtection="1">
      <protection locked="0"/>
    </xf>
    <xf numFmtId="0" fontId="3" fillId="0" borderId="6" xfId="0" applyFont="1" applyBorder="1" applyAlignment="1" applyProtection="1">
      <alignment horizontal="center"/>
    </xf>
    <xf numFmtId="0" fontId="3" fillId="0" borderId="22" xfId="0" applyFont="1" applyBorder="1" applyAlignment="1" applyProtection="1">
      <alignment horizontal="center"/>
      <protection locked="0"/>
    </xf>
    <xf numFmtId="0" fontId="16" fillId="0" borderId="0" xfId="0" applyFont="1" applyAlignment="1" applyProtection="1">
      <alignment horizontal="center"/>
      <protection locked="0"/>
    </xf>
    <xf numFmtId="0" fontId="3" fillId="0" borderId="25" xfId="0" applyFont="1" applyBorder="1" applyAlignment="1" applyProtection="1">
      <alignment horizontal="center"/>
      <protection locked="0"/>
    </xf>
    <xf numFmtId="164" fontId="19" fillId="0" borderId="25" xfId="0" applyNumberFormat="1" applyFont="1" applyBorder="1" applyAlignment="1" applyProtection="1">
      <alignment horizontal="center" vertical="center"/>
    </xf>
    <xf numFmtId="164" fontId="19" fillId="0" borderId="11" xfId="0" applyNumberFormat="1" applyFont="1" applyBorder="1" applyAlignment="1" applyProtection="1">
      <alignment horizontal="center" vertical="center"/>
      <protection locked="0"/>
    </xf>
    <xf numFmtId="164" fontId="19" fillId="0" borderId="12" xfId="0" applyNumberFormat="1" applyFont="1" applyBorder="1" applyAlignment="1" applyProtection="1">
      <alignment horizontal="center" vertical="center"/>
      <protection locked="0"/>
    </xf>
    <xf numFmtId="164" fontId="19" fillId="0" borderId="13" xfId="0" applyNumberFormat="1" applyFont="1" applyBorder="1" applyAlignment="1" applyProtection="1">
      <alignment horizontal="center" vertical="center"/>
    </xf>
    <xf numFmtId="164" fontId="19" fillId="0" borderId="25" xfId="0" applyNumberFormat="1" applyFont="1" applyBorder="1" applyAlignment="1" applyProtection="1">
      <alignment horizontal="center" vertical="center"/>
      <protection locked="0"/>
    </xf>
    <xf numFmtId="164" fontId="3" fillId="0" borderId="0" xfId="0" applyNumberFormat="1" applyFont="1" applyAlignment="1" applyProtection="1">
      <alignment horizontal="center"/>
      <protection locked="0"/>
    </xf>
    <xf numFmtId="0" fontId="20" fillId="0" borderId="0" xfId="0" applyFont="1" applyAlignment="1" applyProtection="1">
      <alignment vertical="center"/>
      <protection locked="0"/>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8" xfId="0" applyFont="1" applyBorder="1" applyAlignment="1">
      <alignment horizontal="center" vertical="top" wrapText="1"/>
    </xf>
    <xf numFmtId="0" fontId="4" fillId="2" borderId="5" xfId="0" applyFont="1" applyFill="1" applyBorder="1" applyAlignment="1">
      <alignment horizontal="left"/>
    </xf>
    <xf numFmtId="0" fontId="4" fillId="2" borderId="6" xfId="0" applyFont="1" applyFill="1" applyBorder="1" applyAlignment="1">
      <alignment horizontal="left"/>
    </xf>
    <xf numFmtId="0" fontId="0" fillId="0" borderId="0" xfId="0" applyAlignment="1">
      <alignment horizontal="left" vertical="top" wrapText="1"/>
    </xf>
    <xf numFmtId="0" fontId="7" fillId="0" borderId="0" xfId="1" applyFont="1" applyAlignment="1" applyProtection="1">
      <alignment horizontal="left" vertical="center"/>
      <protection locked="0"/>
    </xf>
    <xf numFmtId="0" fontId="8" fillId="0" borderId="0" xfId="1" applyFont="1" applyAlignment="1" applyProtection="1">
      <alignment horizontal="left" vertical="center"/>
      <protection locked="0"/>
    </xf>
    <xf numFmtId="0" fontId="9" fillId="5" borderId="14" xfId="1" applyFont="1" applyFill="1" applyBorder="1" applyAlignment="1" applyProtection="1">
      <alignment horizontal="center" vertical="center"/>
      <protection locked="0"/>
    </xf>
    <xf numFmtId="0" fontId="9" fillId="5" borderId="15" xfId="1" applyFont="1" applyFill="1" applyBorder="1" applyAlignment="1" applyProtection="1">
      <alignment horizontal="center" vertical="center"/>
      <protection locked="0"/>
    </xf>
    <xf numFmtId="0" fontId="9" fillId="5" borderId="16" xfId="1" applyFont="1" applyFill="1" applyBorder="1" applyAlignment="1" applyProtection="1">
      <alignment horizontal="center" vertical="center"/>
      <protection locked="0"/>
    </xf>
    <xf numFmtId="0" fontId="3" fillId="0" borderId="0" xfId="0" applyFont="1" applyAlignment="1" applyProtection="1">
      <alignment horizontal="left"/>
      <protection locked="0"/>
    </xf>
    <xf numFmtId="0" fontId="3" fillId="10" borderId="5" xfId="0" applyFont="1" applyFill="1" applyBorder="1" applyAlignment="1" applyProtection="1">
      <alignment horizontal="left"/>
      <protection locked="0"/>
    </xf>
    <xf numFmtId="0" fontId="3" fillId="4" borderId="5" xfId="0" applyFont="1" applyFill="1" applyBorder="1" applyAlignment="1" applyProtection="1">
      <alignment horizontal="left"/>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4" fillId="2" borderId="26" xfId="0" applyFont="1" applyFill="1" applyBorder="1" applyAlignment="1">
      <alignment horizontal="left"/>
    </xf>
    <xf numFmtId="0" fontId="4" fillId="2" borderId="27" xfId="0" applyFont="1" applyFill="1" applyBorder="1" applyAlignment="1">
      <alignment horizontal="left"/>
    </xf>
    <xf numFmtId="0" fontId="3" fillId="2" borderId="12" xfId="0" applyFont="1" applyFill="1" applyBorder="1" applyAlignment="1"/>
    <xf numFmtId="0" fontId="3" fillId="2" borderId="13" xfId="0" applyFont="1" applyFill="1" applyBorder="1" applyAlignment="1"/>
    <xf numFmtId="0" fontId="22" fillId="0" borderId="11" xfId="0" applyFont="1" applyBorder="1" applyAlignment="1">
      <alignment vertical="top" wrapText="1"/>
    </xf>
    <xf numFmtId="0" fontId="9" fillId="5" borderId="0" xfId="1" applyFont="1" applyFill="1" applyBorder="1" applyAlignment="1" applyProtection="1">
      <alignment horizontal="center" vertical="center"/>
      <protection locked="0"/>
    </xf>
    <xf numFmtId="164" fontId="23" fillId="5" borderId="5" xfId="1" applyNumberFormat="1" applyFont="1" applyFill="1" applyBorder="1" applyAlignment="1" applyProtection="1">
      <alignment horizontal="center"/>
    </xf>
    <xf numFmtId="0" fontId="1" fillId="0" borderId="0" xfId="0" applyFont="1" applyAlignment="1">
      <alignment horizontal="left" vertical="top" wrapText="1"/>
    </xf>
  </cellXfs>
  <cellStyles count="2">
    <cellStyle name="Normal" xfId="0" builtinId="0"/>
    <cellStyle name="Normal 2" xfId="1" xr:uid="{00000000-0005-0000-0000-000001000000}"/>
  </cellStyles>
  <dxfs count="3">
    <dxf>
      <fill>
        <patternFill patternType="solid">
          <fgColor theme="7" tint="0.79998168889431442"/>
          <bgColor theme="7" tint="0.79998168889431442"/>
        </patternFill>
      </fill>
    </dxf>
    <dxf>
      <fill>
        <patternFill patternType="solid">
          <fgColor theme="9" tint="0.79998168889431442"/>
          <bgColor theme="9" tint="0.79998168889431442"/>
        </patternFill>
      </fill>
    </dxf>
    <dxf>
      <fill>
        <patternFill patternType="solid">
          <fgColor theme="5" tint="0.79998168889431442"/>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9"/>
  <sheetViews>
    <sheetView tabSelected="1" workbookViewId="0">
      <selection activeCell="B25" sqref="B25:C25"/>
    </sheetView>
  </sheetViews>
  <sheetFormatPr baseColWidth="10" defaultRowHeight="14.4"/>
  <cols>
    <col min="1" max="1" width="35.6640625" customWidth="1"/>
    <col min="2" max="2" width="31.44140625" customWidth="1"/>
    <col min="3" max="3" width="37.6640625" customWidth="1"/>
  </cols>
  <sheetData>
    <row r="2" spans="1:4">
      <c r="A2" s="1" t="s">
        <v>0</v>
      </c>
      <c r="B2" s="2"/>
      <c r="C2" s="2"/>
    </row>
    <row r="3" spans="1:4">
      <c r="A3" s="3" t="s">
        <v>1</v>
      </c>
      <c r="C3" s="2"/>
    </row>
    <row r="4" spans="1:4">
      <c r="A4" s="4"/>
      <c r="C4" s="2"/>
    </row>
    <row r="5" spans="1:4">
      <c r="A5" s="5" t="s">
        <v>2</v>
      </c>
      <c r="B5" s="101"/>
      <c r="C5" s="102"/>
    </row>
    <row r="6" spans="1:4">
      <c r="A6" s="6" t="s">
        <v>3</v>
      </c>
      <c r="B6" s="103"/>
      <c r="C6" s="104"/>
      <c r="D6" t="s">
        <v>57</v>
      </c>
    </row>
    <row r="7" spans="1:4" ht="28.8">
      <c r="A7" s="6" t="s">
        <v>58</v>
      </c>
      <c r="B7" s="103"/>
      <c r="C7" s="104"/>
    </row>
    <row r="8" spans="1:4">
      <c r="A8" s="6" t="s">
        <v>4</v>
      </c>
      <c r="B8" s="105"/>
      <c r="C8" s="106"/>
    </row>
    <row r="9" spans="1:4" ht="28.8">
      <c r="A9" s="6" t="s">
        <v>5</v>
      </c>
      <c r="B9" s="7"/>
      <c r="C9" s="8"/>
    </row>
    <row r="10" spans="1:4">
      <c r="A10" s="107"/>
      <c r="B10" s="108"/>
      <c r="C10" s="109"/>
    </row>
    <row r="11" spans="1:4">
      <c r="A11" s="6" t="s">
        <v>6</v>
      </c>
      <c r="B11" s="103"/>
      <c r="C11" s="104"/>
    </row>
    <row r="12" spans="1:4">
      <c r="A12" s="9" t="s">
        <v>7</v>
      </c>
      <c r="B12" s="105"/>
      <c r="C12" s="106"/>
    </row>
    <row r="13" spans="1:4">
      <c r="A13" s="6" t="s">
        <v>8</v>
      </c>
      <c r="B13" s="103"/>
      <c r="C13" s="104"/>
    </row>
    <row r="14" spans="1:4">
      <c r="A14" s="6" t="s">
        <v>9</v>
      </c>
      <c r="B14" s="103"/>
      <c r="C14" s="104"/>
    </row>
    <row r="15" spans="1:4" ht="28.8">
      <c r="A15" s="6" t="s">
        <v>59</v>
      </c>
      <c r="B15" s="103"/>
      <c r="C15" s="104"/>
    </row>
    <row r="16" spans="1:4" ht="43.2">
      <c r="A16" s="6" t="s">
        <v>10</v>
      </c>
      <c r="B16" s="7"/>
      <c r="C16" s="8"/>
    </row>
    <row r="17" spans="1:3">
      <c r="A17" s="107"/>
      <c r="B17" s="108"/>
      <c r="C17" s="109"/>
    </row>
    <row r="18" spans="1:3">
      <c r="A18" s="10" t="s">
        <v>60</v>
      </c>
      <c r="B18" s="110"/>
      <c r="C18" s="111"/>
    </row>
    <row r="19" spans="1:3" ht="29.4" thickBot="1">
      <c r="A19" s="11" t="s">
        <v>11</v>
      </c>
      <c r="B19" s="127"/>
      <c r="C19" s="128"/>
    </row>
    <row r="20" spans="1:3" ht="43.8" thickBot="1">
      <c r="A20" s="131" t="s">
        <v>61</v>
      </c>
      <c r="B20" s="129"/>
      <c r="C20" s="130"/>
    </row>
    <row r="23" spans="1:3">
      <c r="A23" t="s">
        <v>12</v>
      </c>
    </row>
    <row r="25" spans="1:3" ht="358.2" customHeight="1">
      <c r="A25" s="12" t="s">
        <v>13</v>
      </c>
      <c r="B25" s="134" t="s">
        <v>63</v>
      </c>
      <c r="C25" s="112"/>
    </row>
    <row r="26" spans="1:3" ht="135" customHeight="1">
      <c r="A26" s="12" t="s">
        <v>14</v>
      </c>
      <c r="B26" s="112" t="s">
        <v>15</v>
      </c>
      <c r="C26" s="112"/>
    </row>
    <row r="28" spans="1:3">
      <c r="B28" s="13"/>
    </row>
    <row r="29" spans="1:3">
      <c r="B29" s="14"/>
    </row>
  </sheetData>
  <mergeCells count="14">
    <mergeCell ref="A17:C17"/>
    <mergeCell ref="B18:C18"/>
    <mergeCell ref="B25:C25"/>
    <mergeCell ref="B26:C26"/>
    <mergeCell ref="B11:C11"/>
    <mergeCell ref="B12:C12"/>
    <mergeCell ref="B13:C13"/>
    <mergeCell ref="B14:C14"/>
    <mergeCell ref="B15:C15"/>
    <mergeCell ref="B5:C5"/>
    <mergeCell ref="B6:C6"/>
    <mergeCell ref="B7:C7"/>
    <mergeCell ref="B8:C8"/>
    <mergeCell ref="A10: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P50"/>
  <sheetViews>
    <sheetView zoomScale="80" workbookViewId="0">
      <pane xSplit="2" ySplit="9" topLeftCell="C10" activePane="bottomRight" state="frozen"/>
      <selection activeCell="D12" sqref="D12"/>
      <selection pane="topRight"/>
      <selection pane="bottomLeft"/>
      <selection pane="bottomRight" activeCell="B6" sqref="B6:H6"/>
    </sheetView>
  </sheetViews>
  <sheetFormatPr baseColWidth="10" defaultColWidth="11.44140625" defaultRowHeight="15.6"/>
  <cols>
    <col min="1" max="1" width="5.109375" style="15" customWidth="1"/>
    <col min="2" max="2" width="24" style="16" customWidth="1"/>
    <col min="3" max="3" width="10.88671875" style="16" customWidth="1"/>
    <col min="4" max="4" width="43.109375" style="16" customWidth="1"/>
    <col min="5" max="5" width="22.88671875" style="16" customWidth="1"/>
    <col min="6" max="6" width="12.109375" style="16" customWidth="1"/>
    <col min="7" max="9" width="18.6640625" style="17" customWidth="1"/>
    <col min="10" max="12" width="18.6640625" style="15" customWidth="1"/>
    <col min="13" max="13" width="3.44140625" style="18" customWidth="1"/>
    <col min="14" max="14" width="32.6640625" style="15" customWidth="1"/>
    <col min="15" max="16384" width="11.44140625" style="15"/>
  </cols>
  <sheetData>
    <row r="2" spans="1:16" ht="20.100000000000001" customHeight="1">
      <c r="B2" s="113" t="s">
        <v>16</v>
      </c>
      <c r="C2" s="113"/>
      <c r="D2" s="113"/>
      <c r="E2" s="113"/>
      <c r="F2" s="113"/>
      <c r="G2" s="113"/>
      <c r="H2" s="113"/>
      <c r="I2" s="19"/>
    </row>
    <row r="3" spans="1:16" ht="20.100000000000001" customHeight="1">
      <c r="B3" s="114" t="s">
        <v>17</v>
      </c>
      <c r="C3" s="114"/>
      <c r="D3" s="114"/>
      <c r="E3" s="114"/>
      <c r="F3" s="114"/>
      <c r="G3" s="114"/>
      <c r="H3" s="114"/>
      <c r="I3" s="20"/>
    </row>
    <row r="4" spans="1:16" ht="20.100000000000001" customHeight="1">
      <c r="B4" s="114" t="s">
        <v>18</v>
      </c>
      <c r="C4" s="114"/>
      <c r="D4" s="114"/>
      <c r="E4" s="114"/>
      <c r="F4" s="114"/>
      <c r="G4" s="114"/>
      <c r="H4" s="114"/>
      <c r="I4" s="20"/>
    </row>
    <row r="6" spans="1:16" ht="50.25" customHeight="1">
      <c r="B6" s="115" t="s">
        <v>19</v>
      </c>
      <c r="C6" s="116"/>
      <c r="D6" s="116"/>
      <c r="E6" s="116"/>
      <c r="F6" s="116"/>
      <c r="G6" s="116"/>
      <c r="H6" s="117"/>
      <c r="I6" s="132"/>
    </row>
    <row r="7" spans="1:16">
      <c r="G7" s="21"/>
      <c r="H7" s="21"/>
      <c r="I7" s="21"/>
      <c r="J7" s="22" t="s">
        <v>20</v>
      </c>
      <c r="K7" s="23" t="s">
        <v>21</v>
      </c>
      <c r="L7" s="24" t="s">
        <v>22</v>
      </c>
    </row>
    <row r="8" spans="1:16">
      <c r="G8" s="25" t="s">
        <v>23</v>
      </c>
      <c r="H8" s="25">
        <f>SUM(H10:H46)</f>
        <v>0</v>
      </c>
      <c r="I8" s="25"/>
      <c r="J8" s="26">
        <f>H8-K8-L8</f>
        <v>0</v>
      </c>
      <c r="K8" s="27">
        <f>SUMIF($C$10:$C$46,"2",$H$10:H46)</f>
        <v>0</v>
      </c>
      <c r="L8" s="28">
        <f>SUMIF($C$10:$C$46,"3",$H$10:H46)</f>
        <v>0</v>
      </c>
      <c r="N8" s="29" t="s">
        <v>24</v>
      </c>
      <c r="P8" s="15">
        <v>1</v>
      </c>
    </row>
    <row r="9" spans="1:16" ht="18">
      <c r="B9" s="30" t="s">
        <v>25</v>
      </c>
      <c r="C9" s="30" t="s">
        <v>26</v>
      </c>
      <c r="D9" s="30" t="s">
        <v>27</v>
      </c>
      <c r="E9" s="30" t="s">
        <v>28</v>
      </c>
      <c r="F9" s="30" t="s">
        <v>29</v>
      </c>
      <c r="G9" s="31" t="s">
        <v>30</v>
      </c>
      <c r="H9" s="32" t="s">
        <v>31</v>
      </c>
      <c r="I9" s="133" t="s">
        <v>62</v>
      </c>
      <c r="J9" s="33"/>
      <c r="N9" s="34" t="s">
        <v>25</v>
      </c>
      <c r="P9" s="15">
        <v>2</v>
      </c>
    </row>
    <row r="10" spans="1:16">
      <c r="A10" s="35"/>
      <c r="B10" s="36" t="s">
        <v>32</v>
      </c>
      <c r="C10" s="36">
        <v>1</v>
      </c>
      <c r="D10" s="36"/>
      <c r="E10" s="36"/>
      <c r="F10" s="36"/>
      <c r="G10" s="37"/>
      <c r="H10" s="38">
        <f t="shared" ref="H10:H46" si="0">F10*G10</f>
        <v>0</v>
      </c>
      <c r="I10" s="38"/>
      <c r="N10" s="39" t="s">
        <v>32</v>
      </c>
      <c r="P10" s="15">
        <v>3</v>
      </c>
    </row>
    <row r="11" spans="1:16">
      <c r="B11" s="36"/>
      <c r="C11" s="36"/>
      <c r="D11" s="36"/>
      <c r="E11" s="36"/>
      <c r="F11" s="36"/>
      <c r="G11" s="37"/>
      <c r="H11" s="38">
        <f t="shared" si="0"/>
        <v>0</v>
      </c>
      <c r="I11" s="38"/>
      <c r="J11" s="33"/>
      <c r="N11" s="40" t="s">
        <v>33</v>
      </c>
    </row>
    <row r="12" spans="1:16">
      <c r="B12" s="36"/>
      <c r="C12" s="36"/>
      <c r="D12" s="36"/>
      <c r="E12" s="36"/>
      <c r="F12" s="36"/>
      <c r="G12" s="37"/>
      <c r="H12" s="38">
        <f t="shared" si="0"/>
        <v>0</v>
      </c>
      <c r="I12" s="38"/>
      <c r="N12" s="39" t="s">
        <v>34</v>
      </c>
    </row>
    <row r="13" spans="1:16">
      <c r="B13" s="36"/>
      <c r="C13" s="36"/>
      <c r="D13" s="36"/>
      <c r="E13" s="36"/>
      <c r="F13" s="36"/>
      <c r="G13" s="37"/>
      <c r="H13" s="38">
        <f t="shared" si="0"/>
        <v>0</v>
      </c>
      <c r="I13" s="38"/>
      <c r="N13" s="39" t="s">
        <v>35</v>
      </c>
    </row>
    <row r="14" spans="1:16">
      <c r="B14" s="36"/>
      <c r="C14" s="36"/>
      <c r="D14" s="36"/>
      <c r="E14" s="36"/>
      <c r="F14" s="36"/>
      <c r="G14" s="37"/>
      <c r="H14" s="38">
        <f t="shared" si="0"/>
        <v>0</v>
      </c>
      <c r="I14" s="38"/>
      <c r="N14" s="39" t="s">
        <v>36</v>
      </c>
    </row>
    <row r="15" spans="1:16">
      <c r="B15" s="36"/>
      <c r="C15" s="36"/>
      <c r="D15" s="36"/>
      <c r="E15" s="36"/>
      <c r="F15" s="36"/>
      <c r="G15" s="37"/>
      <c r="H15" s="38">
        <f t="shared" si="0"/>
        <v>0</v>
      </c>
      <c r="I15" s="38"/>
      <c r="N15" s="39"/>
    </row>
    <row r="16" spans="1:16">
      <c r="B16" s="36"/>
      <c r="C16" s="41"/>
      <c r="D16" s="41"/>
      <c r="E16" s="36"/>
      <c r="F16" s="41"/>
      <c r="G16" s="42"/>
      <c r="H16" s="43">
        <f t="shared" si="0"/>
        <v>0</v>
      </c>
      <c r="I16" s="43"/>
      <c r="N16" s="44"/>
    </row>
    <row r="17" spans="2:14">
      <c r="B17" s="36"/>
      <c r="C17" s="36"/>
      <c r="D17" s="36"/>
      <c r="E17" s="36"/>
      <c r="F17" s="36"/>
      <c r="G17" s="37"/>
      <c r="H17" s="38">
        <f t="shared" si="0"/>
        <v>0</v>
      </c>
      <c r="I17" s="38"/>
      <c r="N17" s="45"/>
    </row>
    <row r="18" spans="2:14">
      <c r="B18" s="36"/>
      <c r="C18" s="36"/>
      <c r="D18" s="36"/>
      <c r="E18" s="36"/>
      <c r="F18" s="36"/>
      <c r="G18" s="37"/>
      <c r="H18" s="38">
        <f t="shared" si="0"/>
        <v>0</v>
      </c>
      <c r="I18" s="38"/>
      <c r="N18" s="45"/>
    </row>
    <row r="19" spans="2:14">
      <c r="B19" s="36"/>
      <c r="C19" s="36"/>
      <c r="D19" s="36"/>
      <c r="E19" s="36"/>
      <c r="F19" s="36"/>
      <c r="G19" s="37"/>
      <c r="H19" s="38">
        <f t="shared" si="0"/>
        <v>0</v>
      </c>
      <c r="I19" s="38"/>
      <c r="N19" s="45"/>
    </row>
    <row r="20" spans="2:14">
      <c r="B20" s="36"/>
      <c r="C20" s="36"/>
      <c r="D20" s="36"/>
      <c r="E20" s="36"/>
      <c r="F20" s="36"/>
      <c r="G20" s="37"/>
      <c r="H20" s="38">
        <f t="shared" si="0"/>
        <v>0</v>
      </c>
      <c r="I20" s="38"/>
      <c r="N20" s="45"/>
    </row>
    <row r="21" spans="2:14">
      <c r="B21" s="36"/>
      <c r="C21" s="36"/>
      <c r="D21" s="36"/>
      <c r="E21" s="36"/>
      <c r="F21" s="36"/>
      <c r="G21" s="37"/>
      <c r="H21" s="38">
        <f t="shared" si="0"/>
        <v>0</v>
      </c>
      <c r="I21" s="38"/>
    </row>
    <row r="22" spans="2:14">
      <c r="B22" s="36"/>
      <c r="C22" s="36"/>
      <c r="D22" s="36"/>
      <c r="E22" s="36"/>
      <c r="F22" s="36"/>
      <c r="G22" s="37"/>
      <c r="H22" s="38">
        <f t="shared" si="0"/>
        <v>0</v>
      </c>
      <c r="I22" s="38"/>
    </row>
    <row r="23" spans="2:14">
      <c r="B23" s="36"/>
      <c r="C23" s="36"/>
      <c r="D23" s="36"/>
      <c r="E23" s="36"/>
      <c r="F23" s="36"/>
      <c r="G23" s="37"/>
      <c r="H23" s="38">
        <f t="shared" si="0"/>
        <v>0</v>
      </c>
      <c r="I23" s="38"/>
    </row>
    <row r="24" spans="2:14">
      <c r="B24" s="36"/>
      <c r="C24" s="36"/>
      <c r="D24" s="36"/>
      <c r="E24" s="36"/>
      <c r="F24" s="36"/>
      <c r="G24" s="37"/>
      <c r="H24" s="38">
        <f t="shared" si="0"/>
        <v>0</v>
      </c>
      <c r="I24" s="38"/>
    </row>
    <row r="25" spans="2:14">
      <c r="B25" s="36"/>
      <c r="C25" s="36"/>
      <c r="D25" s="36"/>
      <c r="E25" s="36"/>
      <c r="F25" s="36"/>
      <c r="G25" s="37"/>
      <c r="H25" s="38">
        <f t="shared" si="0"/>
        <v>0</v>
      </c>
      <c r="I25" s="38"/>
    </row>
    <row r="26" spans="2:14">
      <c r="B26" s="36"/>
      <c r="C26" s="36"/>
      <c r="D26" s="36"/>
      <c r="E26" s="36"/>
      <c r="F26" s="36"/>
      <c r="G26" s="37"/>
      <c r="H26" s="38">
        <f t="shared" si="0"/>
        <v>0</v>
      </c>
      <c r="I26" s="38"/>
    </row>
    <row r="27" spans="2:14">
      <c r="B27" s="36"/>
      <c r="C27" s="36"/>
      <c r="D27" s="36"/>
      <c r="E27" s="36"/>
      <c r="F27" s="36"/>
      <c r="G27" s="37"/>
      <c r="H27" s="38">
        <f t="shared" si="0"/>
        <v>0</v>
      </c>
      <c r="I27" s="38"/>
    </row>
    <row r="28" spans="2:14">
      <c r="B28" s="36"/>
      <c r="C28" s="36"/>
      <c r="D28" s="36"/>
      <c r="E28" s="36"/>
      <c r="F28" s="36"/>
      <c r="G28" s="37"/>
      <c r="H28" s="38">
        <f t="shared" si="0"/>
        <v>0</v>
      </c>
      <c r="I28" s="38"/>
    </row>
    <row r="29" spans="2:14">
      <c r="B29" s="36"/>
      <c r="C29" s="36"/>
      <c r="D29" s="36"/>
      <c r="E29" s="36"/>
      <c r="F29" s="36"/>
      <c r="G29" s="37"/>
      <c r="H29" s="38">
        <f t="shared" si="0"/>
        <v>0</v>
      </c>
      <c r="I29" s="38"/>
    </row>
    <row r="30" spans="2:14">
      <c r="B30" s="36"/>
      <c r="C30" s="36"/>
      <c r="D30" s="36"/>
      <c r="E30" s="36"/>
      <c r="F30" s="36"/>
      <c r="G30" s="37"/>
      <c r="H30" s="38">
        <f t="shared" si="0"/>
        <v>0</v>
      </c>
      <c r="I30" s="38"/>
    </row>
    <row r="31" spans="2:14">
      <c r="B31" s="36"/>
      <c r="C31" s="36"/>
      <c r="D31" s="36"/>
      <c r="E31" s="36"/>
      <c r="F31" s="36"/>
      <c r="G31" s="37"/>
      <c r="H31" s="38">
        <f t="shared" si="0"/>
        <v>0</v>
      </c>
      <c r="I31" s="38"/>
    </row>
    <row r="32" spans="2:14">
      <c r="B32" s="36"/>
      <c r="C32" s="36"/>
      <c r="D32" s="36"/>
      <c r="E32" s="36"/>
      <c r="F32" s="36"/>
      <c r="G32" s="37"/>
      <c r="H32" s="38">
        <f t="shared" si="0"/>
        <v>0</v>
      </c>
      <c r="I32" s="38"/>
    </row>
    <row r="33" spans="2:9">
      <c r="B33" s="36"/>
      <c r="C33" s="36"/>
      <c r="D33" s="36"/>
      <c r="E33" s="36"/>
      <c r="F33" s="36"/>
      <c r="G33" s="37"/>
      <c r="H33" s="38">
        <f t="shared" si="0"/>
        <v>0</v>
      </c>
      <c r="I33" s="38"/>
    </row>
    <row r="34" spans="2:9">
      <c r="B34" s="36"/>
      <c r="C34" s="36"/>
      <c r="D34" s="36"/>
      <c r="E34" s="36"/>
      <c r="F34" s="36"/>
      <c r="G34" s="37"/>
      <c r="H34" s="38">
        <f t="shared" si="0"/>
        <v>0</v>
      </c>
      <c r="I34" s="38"/>
    </row>
    <row r="35" spans="2:9">
      <c r="B35" s="36"/>
      <c r="C35" s="36"/>
      <c r="D35" s="36"/>
      <c r="E35" s="36"/>
      <c r="F35" s="36"/>
      <c r="G35" s="37"/>
      <c r="H35" s="38">
        <f t="shared" si="0"/>
        <v>0</v>
      </c>
      <c r="I35" s="38"/>
    </row>
    <row r="36" spans="2:9">
      <c r="B36" s="36"/>
      <c r="C36" s="36"/>
      <c r="D36" s="36"/>
      <c r="E36" s="36"/>
      <c r="F36" s="36"/>
      <c r="G36" s="37"/>
      <c r="H36" s="38">
        <f t="shared" si="0"/>
        <v>0</v>
      </c>
      <c r="I36" s="38"/>
    </row>
    <row r="37" spans="2:9">
      <c r="B37" s="36"/>
      <c r="C37" s="36"/>
      <c r="D37" s="36"/>
      <c r="E37" s="36"/>
      <c r="F37" s="36"/>
      <c r="G37" s="37"/>
      <c r="H37" s="38">
        <f t="shared" si="0"/>
        <v>0</v>
      </c>
      <c r="I37" s="38"/>
    </row>
    <row r="38" spans="2:9">
      <c r="B38" s="36"/>
      <c r="C38" s="36"/>
      <c r="D38" s="36"/>
      <c r="E38" s="36"/>
      <c r="F38" s="36"/>
      <c r="G38" s="37"/>
      <c r="H38" s="38">
        <f t="shared" si="0"/>
        <v>0</v>
      </c>
      <c r="I38" s="38"/>
    </row>
    <row r="39" spans="2:9">
      <c r="B39" s="36"/>
      <c r="C39" s="36"/>
      <c r="D39" s="36"/>
      <c r="E39" s="36"/>
      <c r="F39" s="36"/>
      <c r="G39" s="37"/>
      <c r="H39" s="38">
        <f t="shared" si="0"/>
        <v>0</v>
      </c>
      <c r="I39" s="38"/>
    </row>
    <row r="40" spans="2:9">
      <c r="B40" s="36"/>
      <c r="C40" s="36"/>
      <c r="D40" s="36"/>
      <c r="E40" s="36"/>
      <c r="F40" s="36"/>
      <c r="G40" s="37"/>
      <c r="H40" s="38">
        <f t="shared" si="0"/>
        <v>0</v>
      </c>
      <c r="I40" s="38"/>
    </row>
    <row r="41" spans="2:9">
      <c r="B41" s="36"/>
      <c r="C41" s="36"/>
      <c r="D41" s="36"/>
      <c r="E41" s="36"/>
      <c r="F41" s="36"/>
      <c r="G41" s="37"/>
      <c r="H41" s="38">
        <f t="shared" si="0"/>
        <v>0</v>
      </c>
      <c r="I41" s="38"/>
    </row>
    <row r="42" spans="2:9">
      <c r="B42" s="36"/>
      <c r="C42" s="36"/>
      <c r="D42" s="36"/>
      <c r="E42" s="36"/>
      <c r="F42" s="36"/>
      <c r="G42" s="37"/>
      <c r="H42" s="38">
        <f t="shared" si="0"/>
        <v>0</v>
      </c>
      <c r="I42" s="38"/>
    </row>
    <row r="43" spans="2:9">
      <c r="B43" s="36"/>
      <c r="C43" s="36"/>
      <c r="D43" s="36"/>
      <c r="E43" s="36"/>
      <c r="F43" s="36"/>
      <c r="G43" s="37"/>
      <c r="H43" s="38">
        <f t="shared" si="0"/>
        <v>0</v>
      </c>
      <c r="I43" s="38"/>
    </row>
    <row r="44" spans="2:9">
      <c r="B44" s="36"/>
      <c r="C44" s="36"/>
      <c r="D44" s="36"/>
      <c r="E44" s="36"/>
      <c r="F44" s="36"/>
      <c r="G44" s="37"/>
      <c r="H44" s="38">
        <f t="shared" si="0"/>
        <v>0</v>
      </c>
      <c r="I44" s="38"/>
    </row>
    <row r="45" spans="2:9">
      <c r="B45" s="36"/>
      <c r="C45" s="36"/>
      <c r="D45" s="36"/>
      <c r="E45" s="36"/>
      <c r="F45" s="36"/>
      <c r="G45" s="37"/>
      <c r="H45" s="38">
        <f t="shared" si="0"/>
        <v>0</v>
      </c>
      <c r="I45" s="38"/>
    </row>
    <row r="46" spans="2:9">
      <c r="B46" s="36"/>
      <c r="C46" s="36"/>
      <c r="D46" s="36"/>
      <c r="E46" s="36"/>
      <c r="F46" s="36"/>
      <c r="G46" s="37"/>
      <c r="H46" s="38">
        <f t="shared" si="0"/>
        <v>0</v>
      </c>
      <c r="I46" s="38"/>
    </row>
    <row r="47" spans="2:9">
      <c r="B47" s="46"/>
      <c r="C47" s="46"/>
      <c r="D47" s="46"/>
      <c r="E47" s="46"/>
      <c r="F47" s="46"/>
      <c r="G47" s="46"/>
      <c r="H47" s="46"/>
      <c r="I47" s="46"/>
    </row>
    <row r="48" spans="2:9">
      <c r="B48" s="47" t="s">
        <v>20</v>
      </c>
      <c r="C48" s="46"/>
      <c r="D48" s="46"/>
      <c r="E48" s="46"/>
      <c r="F48" s="46"/>
      <c r="G48" s="46"/>
      <c r="H48" s="46"/>
      <c r="I48" s="46"/>
    </row>
    <row r="49" spans="2:9">
      <c r="B49" s="48" t="s">
        <v>21</v>
      </c>
      <c r="C49" s="46"/>
      <c r="D49" s="46"/>
      <c r="E49" s="46"/>
      <c r="F49" s="46"/>
      <c r="G49" s="46"/>
      <c r="H49" s="46"/>
      <c r="I49" s="46"/>
    </row>
    <row r="50" spans="2:9">
      <c r="B50" s="49" t="s">
        <v>22</v>
      </c>
    </row>
  </sheetData>
  <mergeCells count="4">
    <mergeCell ref="B2:H2"/>
    <mergeCell ref="B3:H3"/>
    <mergeCell ref="B4:H4"/>
    <mergeCell ref="B6:H6"/>
  </mergeCells>
  <conditionalFormatting sqref="B10:I46">
    <cfRule type="expression" dxfId="2" priority="3">
      <formula>$C10=3</formula>
    </cfRule>
  </conditionalFormatting>
  <conditionalFormatting sqref="B10:I46">
    <cfRule type="expression" dxfId="1" priority="2">
      <formula>$C10=1</formula>
    </cfRule>
  </conditionalFormatting>
  <conditionalFormatting sqref="B10:I46">
    <cfRule type="expression" dxfId="0" priority="1">
      <formula>$C10=2</formula>
    </cfRule>
  </conditionalFormatting>
  <dataValidations count="2">
    <dataValidation type="list" allowBlank="1" showInputMessage="1" showErrorMessage="1" sqref="B10:B46" xr:uid="{00EC00C2-0035-40FB-958E-00B500F90074}">
      <formula1>$N$10:$N$20</formula1>
    </dataValidation>
    <dataValidation type="list" allowBlank="1" showInputMessage="1" showErrorMessage="1" sqref="C10:C46" xr:uid="{00930088-00CB-4048-90F0-00DD005900D7}">
      <formula1>$P$8:$P$10</formula1>
    </dataValidation>
  </dataValidations>
  <pageMargins left="0.7" right="0.7" top="0.75" bottom="0.75" header="0.3" footer="0.3"/>
  <pageSetup paperSize="9" scale="40" orientation="landscape" copies="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6"/>
  <sheetViews>
    <sheetView workbookViewId="0">
      <pane xSplit="1" ySplit="10" topLeftCell="B11" activePane="bottomRight" state="frozen"/>
      <selection activeCell="F18" sqref="F18"/>
      <selection pane="topRight"/>
      <selection pane="bottomLeft"/>
      <selection pane="bottomRight" activeCell="D22" sqref="D22"/>
    </sheetView>
  </sheetViews>
  <sheetFormatPr baseColWidth="10" defaultColWidth="11.44140625" defaultRowHeight="14.4"/>
  <cols>
    <col min="1" max="1" width="25" style="50" customWidth="1"/>
    <col min="2" max="7" width="18.6640625" style="51" customWidth="1"/>
    <col min="8" max="8" width="20.88671875" style="51" customWidth="1"/>
    <col min="9" max="12" width="11.44140625" style="50"/>
    <col min="13" max="13" width="2.6640625" style="50" customWidth="1"/>
    <col min="14" max="14" width="11.44140625" style="50"/>
    <col min="15" max="15" width="11.44140625" style="50" customWidth="1"/>
    <col min="16" max="16384" width="11.44140625" style="50"/>
  </cols>
  <sheetData>
    <row r="1" spans="1:12">
      <c r="A1" s="118" t="s">
        <v>37</v>
      </c>
      <c r="B1" s="118"/>
      <c r="C1" s="118"/>
      <c r="D1" s="118"/>
      <c r="E1" s="118"/>
    </row>
    <row r="2" spans="1:12">
      <c r="A2" s="53"/>
    </row>
    <row r="3" spans="1:12">
      <c r="A3" s="54"/>
      <c r="B3" s="55"/>
      <c r="C3" s="55"/>
      <c r="E3" s="56"/>
      <c r="F3" s="55"/>
    </row>
    <row r="4" spans="1:12">
      <c r="A4" s="119" t="s">
        <v>38</v>
      </c>
      <c r="B4" s="119"/>
      <c r="C4" s="57"/>
      <c r="E4" s="56"/>
      <c r="F4" s="55"/>
    </row>
    <row r="5" spans="1:12">
      <c r="A5" s="120" t="s">
        <v>55</v>
      </c>
      <c r="B5" s="120"/>
      <c r="C5" s="58"/>
      <c r="E5" s="56"/>
      <c r="F5" s="55"/>
    </row>
    <row r="6" spans="1:12">
      <c r="B6" s="58"/>
      <c r="C6" s="58"/>
      <c r="E6" s="56"/>
      <c r="F6" s="55"/>
    </row>
    <row r="7" spans="1:12">
      <c r="B7" s="58"/>
      <c r="C7" s="58"/>
      <c r="E7" s="56"/>
      <c r="F7" s="55"/>
    </row>
    <row r="8" spans="1:12">
      <c r="G8" s="52" t="s">
        <v>56</v>
      </c>
    </row>
    <row r="9" spans="1:12" s="59" customFormat="1" ht="30" customHeight="1">
      <c r="A9" s="60"/>
      <c r="B9" s="61"/>
      <c r="C9" s="121" t="s">
        <v>39</v>
      </c>
      <c r="D9" s="122"/>
      <c r="E9" s="122"/>
      <c r="F9" s="123"/>
      <c r="G9" s="62"/>
      <c r="H9" s="63" t="s">
        <v>40</v>
      </c>
      <c r="I9" s="124" t="s">
        <v>41</v>
      </c>
      <c r="J9" s="125"/>
      <c r="K9" s="125"/>
      <c r="L9" s="126"/>
    </row>
    <row r="10" spans="1:12" ht="24">
      <c r="A10" s="64" t="s">
        <v>42</v>
      </c>
      <c r="B10" s="65" t="s">
        <v>43</v>
      </c>
      <c r="C10" s="66" t="s">
        <v>44</v>
      </c>
      <c r="D10" s="67" t="s">
        <v>45</v>
      </c>
      <c r="E10" s="67" t="s">
        <v>46</v>
      </c>
      <c r="F10" s="68" t="s">
        <v>47</v>
      </c>
      <c r="G10" s="69" t="s">
        <v>48</v>
      </c>
      <c r="H10" s="70" t="s">
        <v>49</v>
      </c>
      <c r="I10" s="71">
        <v>2023</v>
      </c>
      <c r="J10" s="71">
        <v>2024</v>
      </c>
      <c r="K10" s="71">
        <v>2025</v>
      </c>
      <c r="L10" s="72">
        <v>2026</v>
      </c>
    </row>
    <row r="11" spans="1:12" s="73" customFormat="1">
      <c r="A11" s="74" t="s">
        <v>50</v>
      </c>
      <c r="B11" s="75">
        <f>SUMIF(Descriptif!$B$10:$B$46,"achat de matériel",Descriptif!$H$10:$H$46)</f>
        <v>0</v>
      </c>
      <c r="C11" s="76"/>
      <c r="D11" s="77"/>
      <c r="E11" s="77"/>
      <c r="F11" s="78">
        <f t="shared" ref="F11:F15" si="0">IF(B11-C11-D11-E11&lt;0,"erreur",B11-C11-D11-E11)</f>
        <v>0</v>
      </c>
      <c r="G11" s="79"/>
      <c r="H11" s="80"/>
      <c r="I11" s="81"/>
      <c r="J11" s="81"/>
      <c r="K11" s="81"/>
      <c r="L11" s="82"/>
    </row>
    <row r="12" spans="1:12" s="73" customFormat="1">
      <c r="A12" s="74" t="s">
        <v>51</v>
      </c>
      <c r="B12" s="75">
        <f>SUMIF(Descriptif!$B$10:$B$46,"intervenants extérieurs",Descriptif!$H$10:$H$46)</f>
        <v>0</v>
      </c>
      <c r="C12" s="76"/>
      <c r="D12" s="77"/>
      <c r="E12" s="77"/>
      <c r="F12" s="78">
        <f t="shared" si="0"/>
        <v>0</v>
      </c>
      <c r="G12" s="79"/>
      <c r="H12" s="80"/>
      <c r="I12" s="81"/>
      <c r="J12" s="81"/>
      <c r="K12" s="81"/>
      <c r="L12" s="82"/>
    </row>
    <row r="13" spans="1:12" s="73" customFormat="1">
      <c r="A13" s="74" t="s">
        <v>52</v>
      </c>
      <c r="B13" s="75">
        <f>SUMIF(Descriptif!$B$10:$B$46,"formation",Descriptif!$H$10:$H$46)</f>
        <v>0</v>
      </c>
      <c r="C13" s="76"/>
      <c r="D13" s="77"/>
      <c r="E13" s="77"/>
      <c r="F13" s="78">
        <f t="shared" si="0"/>
        <v>0</v>
      </c>
      <c r="G13" s="79"/>
      <c r="H13" s="80"/>
      <c r="I13" s="81"/>
      <c r="J13" s="81"/>
      <c r="K13" s="81"/>
      <c r="L13" s="82"/>
    </row>
    <row r="14" spans="1:12" s="73" customFormat="1">
      <c r="A14" s="74" t="s">
        <v>53</v>
      </c>
      <c r="B14" s="75">
        <f>SUMIF(Descriptif!$B$10:$B$46,"frais de déplacement",Descriptif!$H$10:$H$46)</f>
        <v>0</v>
      </c>
      <c r="C14" s="76"/>
      <c r="D14" s="77"/>
      <c r="E14" s="77"/>
      <c r="F14" s="78">
        <f t="shared" si="0"/>
        <v>0</v>
      </c>
      <c r="G14" s="79"/>
      <c r="H14" s="80"/>
      <c r="I14" s="81"/>
      <c r="J14" s="81"/>
      <c r="K14" s="81"/>
      <c r="L14" s="82"/>
    </row>
    <row r="15" spans="1:12" s="73" customFormat="1">
      <c r="A15" s="74" t="s">
        <v>54</v>
      </c>
      <c r="B15" s="75">
        <f>SUMIF(Descriptif!$B$10:$B$46,"autre",Descriptif!$H$10:$H$46)</f>
        <v>0</v>
      </c>
      <c r="C15" s="83"/>
      <c r="D15" s="77"/>
      <c r="E15" s="77"/>
      <c r="F15" s="78">
        <f t="shared" si="0"/>
        <v>0</v>
      </c>
      <c r="G15" s="79"/>
      <c r="H15" s="84"/>
      <c r="I15" s="85"/>
      <c r="J15" s="85"/>
      <c r="K15" s="85"/>
      <c r="L15" s="86"/>
    </row>
    <row r="16" spans="1:12">
      <c r="A16" s="87"/>
      <c r="B16" s="75"/>
      <c r="C16" s="88"/>
      <c r="D16" s="89"/>
      <c r="E16" s="89"/>
      <c r="F16" s="90"/>
      <c r="G16" s="91"/>
      <c r="H16" s="92"/>
    </row>
    <row r="17" spans="1:7">
      <c r="A17" s="93" t="s">
        <v>23</v>
      </c>
      <c r="B17" s="94">
        <f>SUM(B11:B16)</f>
        <v>0</v>
      </c>
      <c r="C17" s="95"/>
      <c r="D17" s="96"/>
      <c r="E17" s="96"/>
      <c r="F17" s="97">
        <f>SUM(F11:F16)</f>
        <v>0</v>
      </c>
      <c r="G17" s="98" t="str">
        <f>IF(SUM(H17:I17)=0," ",SUM(H17:I17))</f>
        <v xml:space="preserve"> </v>
      </c>
    </row>
    <row r="18" spans="1:7">
      <c r="B18" s="99"/>
      <c r="C18" s="53"/>
      <c r="D18" s="53"/>
      <c r="E18" s="53"/>
      <c r="G18" s="99"/>
    </row>
    <row r="20" spans="1:7">
      <c r="A20" s="53"/>
    </row>
    <row r="22" spans="1:7">
      <c r="B22" s="100"/>
    </row>
    <row r="25" spans="1:7">
      <c r="B25" s="50"/>
    </row>
    <row r="26" spans="1:7">
      <c r="B26" s="50"/>
    </row>
  </sheetData>
  <mergeCells count="5">
    <mergeCell ref="A1:E1"/>
    <mergeCell ref="A4:B4"/>
    <mergeCell ref="A5:B5"/>
    <mergeCell ref="C9:F9"/>
    <mergeCell ref="I9:L9"/>
  </mergeCells>
  <dataValidations count="1">
    <dataValidation type="list" allowBlank="1" showInputMessage="1" showErrorMessage="1" sqref="H11:H15" xr:uid="{0084006D-00AB-4BC6-9517-006F0072002F}">
      <formula1>#REF!</formula1>
    </dataValidation>
  </dataValidations>
  <pageMargins left="0.7" right="0.7" top="0.75" bottom="0.75" header="0.3" footer="0.3"/>
  <pageSetup paperSize="9" scale="5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Consignes</vt:lpstr>
      <vt:lpstr>Descriptif</vt:lpstr>
      <vt:lpstr>Budget récapitulatif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principal</dc:creator>
  <cp:lastModifiedBy>gchateaux@int.ac-nancy-metz.fr</cp:lastModifiedBy>
  <cp:revision>1</cp:revision>
  <dcterms:created xsi:type="dcterms:W3CDTF">2023-01-28T11:11:41Z</dcterms:created>
  <dcterms:modified xsi:type="dcterms:W3CDTF">2024-01-18T09:59:25Z</dcterms:modified>
</cp:coreProperties>
</file>